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4\20241118_とりまとめ要領完売_図書注文書変更\"/>
    </mc:Choice>
  </mc:AlternateContent>
  <xr:revisionPtr revIDLastSave="0" documentId="13_ncr:1_{6803D253-C1EC-4B36-9BBC-CAD6303BF21D}" xr6:coauthVersionLast="47" xr6:coauthVersionMax="47" xr10:uidLastSave="{00000000-0000-0000-0000-000000000000}"/>
  <bookViews>
    <workbookView xWindow="28680" yWindow="-120" windowWidth="29040" windowHeight="15840" xr2:uid="{EE8798ED-2811-418B-800A-4E937B3F0505}"/>
  </bookViews>
  <sheets>
    <sheet name="tosyo(20240913)" sheetId="2" r:id="rId1"/>
  </sheets>
  <definedNames>
    <definedName name="_xlnm.Print_Area" localSheetId="0">'tosyo(20240913)'!$A$1:$N$58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2" l="1"/>
  <c r="L35" i="2" s="1"/>
  <c r="L38" i="2"/>
  <c r="L37" i="2" s="1"/>
  <c r="L34" i="2"/>
  <c r="L33" i="2" s="1"/>
  <c r="L32" i="2"/>
  <c r="L31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6" i="2"/>
  <c r="L15" i="2" s="1"/>
  <c r="L14" i="2"/>
  <c r="L13" i="2" s="1"/>
  <c r="L12" i="2"/>
  <c r="L11" i="2" s="1"/>
</calcChain>
</file>

<file path=xl/sharedStrings.xml><?xml version="1.0" encoding="utf-8"?>
<sst xmlns="http://schemas.openxmlformats.org/spreadsheetml/2006/main" count="73" uniqueCount="62">
  <si>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</si>
  <si>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</si>
  <si>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</si>
  <si>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</si>
  <si>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</si>
  <si>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</si>
  <si>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</si>
  <si>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</si>
  <si>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</si>
  <si>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</si>
  <si>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</si>
  <si>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</si>
  <si>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</si>
  <si>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</si>
  <si>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</si>
  <si>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</si>
  <si>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</si>
  <si>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</si>
  <si>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</si>
  <si>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</si>
  <si>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</si>
  <si>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</si>
  <si>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</si>
  <si>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</si>
  <si>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</si>
  <si>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</si>
  <si>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</si>
  <si>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令和5年版</t>
    <rPh sb="0" eb="2">
      <t>レイワ</t>
    </rPh>
    <rPh sb="4" eb="5">
      <t>バン</t>
    </rPh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</si>
  <si>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</si>
  <si>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</si>
  <si>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</si>
  <si>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</si>
  <si>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</si>
  <si>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</si>
  <si>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</si>
  <si>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</si>
  <si>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</si>
  <si>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</si>
  <si>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</si>
  <si>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</si>
  <si>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</si>
  <si>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</si>
  <si>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</si>
  <si>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</si>
  <si>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</si>
  <si>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</si>
  <si>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</si>
  <si>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</si>
  <si>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</si>
  <si>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</si>
  <si>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</si>
  <si>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</si>
  <si>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</si>
  <si>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</si>
  <si>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</si>
  <si>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</si>
  <si>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</si>
  <si>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</si>
  <si>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１級電気通信工事施工管理 第一次検定　問題解説集　2024年版</t>
    <phoneticPr fontId="2"/>
  </si>
  <si>
    <t>２級電気通信工事施工管理 第一次検定　問題解説集　2024年版</t>
    <phoneticPr fontId="2"/>
  </si>
  <si>
    <t>１級・２級電気通信工事施工管理 第二次検定　問題解説集　2024年版</t>
    <rPh sb="17" eb="18">
      <t>ニ</t>
    </rPh>
    <phoneticPr fontId="2"/>
  </si>
  <si>
    <t>（令和６年11月現在）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</si>
</sst>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46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58"/>
  <sheetViews>
    <sheetView showGridLines="0" tabSelected="1" view="pageBreakPreview" zoomScaleNormal="100" zoomScaleSheetLayoutView="100" workbookViewId="0">
      <selection activeCell="B43" sqref="B43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51</v>
      </c>
    </row>
    <row r="2" spans="2:16" ht="31.5" customHeight="1" x14ac:dyDescent="0.15">
      <c r="B2" s="121" t="s">
        <v>50</v>
      </c>
      <c r="C2" s="122"/>
      <c r="D2" s="122"/>
      <c r="E2" s="122"/>
      <c r="F2" s="122"/>
      <c r="G2" s="122"/>
      <c r="H2" s="122"/>
      <c r="I2" s="122"/>
      <c r="K2" s="123" t="s">
        <v>49</v>
      </c>
      <c r="L2" s="123"/>
      <c r="M2" s="123"/>
      <c r="N2" s="124"/>
    </row>
    <row r="3" spans="2:16" ht="39.950000000000003" customHeight="1" x14ac:dyDescent="0.15">
      <c r="B3" s="32" t="s">
        <v>48</v>
      </c>
      <c r="C3" s="125"/>
      <c r="D3" s="126"/>
      <c r="E3" s="126"/>
      <c r="F3" s="126"/>
      <c r="G3" s="126"/>
      <c r="H3" s="127"/>
      <c r="I3" s="32" t="s">
        <v>47</v>
      </c>
      <c r="J3" s="125"/>
      <c r="K3" s="126"/>
      <c r="L3" s="126"/>
      <c r="M3" s="126"/>
      <c r="N3" s="127"/>
    </row>
    <row r="4" spans="2:16" ht="30" customHeight="1" x14ac:dyDescent="0.15">
      <c r="B4" s="107" t="s">
        <v>46</v>
      </c>
      <c r="C4" s="109"/>
      <c r="D4" s="110"/>
      <c r="E4" s="110"/>
      <c r="F4" s="110"/>
      <c r="G4" s="110"/>
      <c r="H4" s="111"/>
      <c r="I4" s="31" t="s">
        <v>45</v>
      </c>
      <c r="J4" s="128"/>
      <c r="K4" s="129"/>
      <c r="L4" s="129"/>
      <c r="M4" s="129"/>
      <c r="N4" s="130"/>
    </row>
    <row r="5" spans="2:16" ht="30" customHeight="1" x14ac:dyDescent="0.15">
      <c r="B5" s="108"/>
      <c r="C5" s="131"/>
      <c r="D5" s="132"/>
      <c r="E5" s="132"/>
      <c r="F5" s="132"/>
      <c r="G5" s="132"/>
      <c r="H5" s="133"/>
      <c r="I5" s="31" t="s">
        <v>44</v>
      </c>
      <c r="J5" s="128"/>
      <c r="K5" s="129"/>
      <c r="L5" s="129"/>
      <c r="M5" s="129"/>
      <c r="N5" s="130"/>
    </row>
    <row r="6" spans="2:16" ht="35.1" customHeight="1" x14ac:dyDescent="0.15">
      <c r="B6" s="107" t="s">
        <v>43</v>
      </c>
      <c r="C6" s="109" t="s">
        <v>42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2:16" ht="35.1" customHeight="1" x14ac:dyDescent="0.15">
      <c r="B7" s="108"/>
      <c r="C7" s="112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4"/>
    </row>
    <row r="8" spans="2:16" ht="7.5" customHeight="1" x14ac:dyDescent="0.15"/>
    <row r="9" spans="2:16" x14ac:dyDescent="0.15">
      <c r="B9" s="45" t="s">
        <v>41</v>
      </c>
      <c r="C9" s="115" t="s">
        <v>40</v>
      </c>
      <c r="D9" s="116"/>
      <c r="E9" s="116"/>
      <c r="F9" s="116"/>
      <c r="G9" s="116"/>
      <c r="H9" s="116"/>
      <c r="I9" s="116"/>
      <c r="J9" s="117"/>
      <c r="K9" s="30" t="s">
        <v>39</v>
      </c>
      <c r="L9" s="30" t="s">
        <v>17</v>
      </c>
      <c r="M9" s="45" t="s">
        <v>16</v>
      </c>
      <c r="N9" s="45" t="s">
        <v>15</v>
      </c>
    </row>
    <row r="10" spans="2:16" ht="28.5" customHeight="1" x14ac:dyDescent="0.15">
      <c r="B10" s="46"/>
      <c r="C10" s="118"/>
      <c r="D10" s="119"/>
      <c r="E10" s="119"/>
      <c r="F10" s="119"/>
      <c r="G10" s="119"/>
      <c r="H10" s="119"/>
      <c r="I10" s="119"/>
      <c r="J10" s="120"/>
      <c r="K10" s="29" t="s">
        <v>38</v>
      </c>
      <c r="L10" s="29" t="s">
        <v>38</v>
      </c>
      <c r="M10" s="46"/>
      <c r="N10" s="46"/>
    </row>
    <row r="11" spans="2:16" ht="15.95" customHeight="1" x14ac:dyDescent="0.15">
      <c r="B11" s="90">
        <v>100922</v>
      </c>
      <c r="C11" s="101" t="s">
        <v>37</v>
      </c>
      <c r="D11" s="102"/>
      <c r="E11" s="102"/>
      <c r="F11" s="102"/>
      <c r="G11" s="102"/>
      <c r="H11" s="102"/>
      <c r="I11" s="103"/>
      <c r="J11" s="45" t="s">
        <v>35</v>
      </c>
      <c r="K11" s="26">
        <v>4620</v>
      </c>
      <c r="L11" s="26">
        <f>ROUNDDOWN(L12*1.1,0)</f>
        <v>4158</v>
      </c>
      <c r="M11" s="71"/>
      <c r="N11" s="71"/>
      <c r="P11" s="23"/>
    </row>
    <row r="12" spans="2:16" ht="15.95" customHeight="1" x14ac:dyDescent="0.15">
      <c r="B12" s="91"/>
      <c r="C12" s="104"/>
      <c r="D12" s="105"/>
      <c r="E12" s="105"/>
      <c r="F12" s="105"/>
      <c r="G12" s="105"/>
      <c r="H12" s="105"/>
      <c r="I12" s="106"/>
      <c r="J12" s="46"/>
      <c r="K12" s="25">
        <v>4200</v>
      </c>
      <c r="L12" s="25">
        <f>K12*0.9</f>
        <v>3780</v>
      </c>
      <c r="M12" s="72"/>
      <c r="N12" s="72"/>
      <c r="P12" s="23"/>
    </row>
    <row r="13" spans="2:16" ht="15.95" customHeight="1" x14ac:dyDescent="0.15">
      <c r="B13" s="90">
        <v>101922</v>
      </c>
      <c r="C13" s="101" t="s">
        <v>36</v>
      </c>
      <c r="D13" s="102"/>
      <c r="E13" s="102"/>
      <c r="F13" s="102"/>
      <c r="G13" s="102"/>
      <c r="H13" s="102"/>
      <c r="I13" s="103"/>
      <c r="J13" s="45" t="s">
        <v>35</v>
      </c>
      <c r="K13" s="26">
        <v>9900</v>
      </c>
      <c r="L13" s="26">
        <f>ROUNDDOWN(L14*1.1,0)</f>
        <v>8910</v>
      </c>
      <c r="M13" s="71"/>
      <c r="N13" s="71"/>
      <c r="P13" s="23"/>
    </row>
    <row r="14" spans="2:16" ht="15.95" customHeight="1" x14ac:dyDescent="0.15">
      <c r="B14" s="91"/>
      <c r="C14" s="104"/>
      <c r="D14" s="105"/>
      <c r="E14" s="105"/>
      <c r="F14" s="105"/>
      <c r="G14" s="105"/>
      <c r="H14" s="105"/>
      <c r="I14" s="106"/>
      <c r="J14" s="46"/>
      <c r="K14" s="25">
        <v>9000</v>
      </c>
      <c r="L14" s="25">
        <f>K14*0.9</f>
        <v>8100</v>
      </c>
      <c r="M14" s="72"/>
      <c r="N14" s="72"/>
      <c r="P14" s="23"/>
    </row>
    <row r="15" spans="2:16" s="38" customFormat="1" ht="15.95" customHeight="1" x14ac:dyDescent="0.15">
      <c r="B15" s="47">
        <v>201924</v>
      </c>
      <c r="C15" s="49" t="s">
        <v>34</v>
      </c>
      <c r="D15" s="75"/>
      <c r="E15" s="75"/>
      <c r="F15" s="75"/>
      <c r="G15" s="75"/>
      <c r="H15" s="75"/>
      <c r="I15" s="76"/>
      <c r="J15" s="67" t="s">
        <v>56</v>
      </c>
      <c r="K15" s="37">
        <v>7150</v>
      </c>
      <c r="L15" s="37">
        <f>ROUNDDOWN(L16*1.1,0)</f>
        <v>6435</v>
      </c>
      <c r="M15" s="98"/>
      <c r="N15" s="98"/>
    </row>
    <row r="16" spans="2:16" s="38" customFormat="1" ht="15.95" customHeight="1" x14ac:dyDescent="0.15">
      <c r="B16" s="97"/>
      <c r="C16" s="77"/>
      <c r="D16" s="78"/>
      <c r="E16" s="78"/>
      <c r="F16" s="78"/>
      <c r="G16" s="78"/>
      <c r="H16" s="78"/>
      <c r="I16" s="79"/>
      <c r="J16" s="68"/>
      <c r="K16" s="39">
        <v>6500</v>
      </c>
      <c r="L16" s="39">
        <f>K16*0.9</f>
        <v>5850</v>
      </c>
      <c r="M16" s="99"/>
      <c r="N16" s="99"/>
    </row>
    <row r="17" spans="2:17" ht="22.5" customHeight="1" x14ac:dyDescent="0.15">
      <c r="B17" s="59">
        <v>207921</v>
      </c>
      <c r="C17" s="61" t="s">
        <v>33</v>
      </c>
      <c r="D17" s="62"/>
      <c r="E17" s="62"/>
      <c r="F17" s="62"/>
      <c r="G17" s="62"/>
      <c r="H17" s="62"/>
      <c r="I17" s="63"/>
      <c r="J17" s="100" t="s">
        <v>32</v>
      </c>
      <c r="K17" s="26">
        <v>9350</v>
      </c>
      <c r="L17" s="26">
        <f>ROUNDDOWN(L18*1.1,0)</f>
        <v>8415</v>
      </c>
      <c r="M17" s="55"/>
      <c r="N17" s="57"/>
      <c r="P17" s="23"/>
    </row>
    <row r="18" spans="2:17" ht="22.5" customHeight="1" x14ac:dyDescent="0.15">
      <c r="B18" s="60"/>
      <c r="C18" s="64"/>
      <c r="D18" s="65"/>
      <c r="E18" s="65"/>
      <c r="F18" s="65"/>
      <c r="G18" s="65"/>
      <c r="H18" s="65"/>
      <c r="I18" s="66"/>
      <c r="J18" s="46"/>
      <c r="K18" s="25">
        <v>8500</v>
      </c>
      <c r="L18" s="25">
        <f>K18*0.9</f>
        <v>7650</v>
      </c>
      <c r="M18" s="56"/>
      <c r="N18" s="58"/>
    </row>
    <row r="19" spans="2:17" ht="15.95" customHeight="1" x14ac:dyDescent="0.15">
      <c r="B19" s="90">
        <v>23811</v>
      </c>
      <c r="C19" s="61" t="s">
        <v>31</v>
      </c>
      <c r="D19" s="92"/>
      <c r="E19" s="92"/>
      <c r="F19" s="92"/>
      <c r="G19" s="92"/>
      <c r="H19" s="92"/>
      <c r="I19" s="93"/>
      <c r="J19" s="45" t="s">
        <v>30</v>
      </c>
      <c r="K19" s="26">
        <v>3300.0000000000005</v>
      </c>
      <c r="L19" s="26">
        <f>ROUNDDOWN(L20*1.1,0)</f>
        <v>2970</v>
      </c>
      <c r="M19" s="71"/>
      <c r="N19" s="73"/>
      <c r="P19" s="23"/>
    </row>
    <row r="20" spans="2:17" ht="15.95" customHeight="1" x14ac:dyDescent="0.15">
      <c r="B20" s="91"/>
      <c r="C20" s="94"/>
      <c r="D20" s="95"/>
      <c r="E20" s="95"/>
      <c r="F20" s="95"/>
      <c r="G20" s="95"/>
      <c r="H20" s="95"/>
      <c r="I20" s="96"/>
      <c r="J20" s="46"/>
      <c r="K20" s="25">
        <v>3000</v>
      </c>
      <c r="L20" s="25">
        <f>K20*0.9</f>
        <v>2700</v>
      </c>
      <c r="M20" s="72"/>
      <c r="N20" s="74"/>
    </row>
    <row r="21" spans="2:17" ht="15.95" customHeight="1" x14ac:dyDescent="0.15">
      <c r="B21" s="59">
        <v>23930</v>
      </c>
      <c r="C21" s="61" t="s">
        <v>29</v>
      </c>
      <c r="D21" s="92"/>
      <c r="E21" s="92"/>
      <c r="F21" s="92"/>
      <c r="G21" s="92"/>
      <c r="H21" s="92"/>
      <c r="I21" s="93"/>
      <c r="J21" s="45" t="s">
        <v>28</v>
      </c>
      <c r="K21" s="26">
        <v>5500</v>
      </c>
      <c r="L21" s="26">
        <f>ROUNDDOWN(L22*1.1,0)</f>
        <v>4950</v>
      </c>
      <c r="M21" s="80"/>
      <c r="N21" s="82"/>
      <c r="P21" s="23"/>
    </row>
    <row r="22" spans="2:17" ht="15.95" customHeight="1" x14ac:dyDescent="0.15">
      <c r="B22" s="60"/>
      <c r="C22" s="94"/>
      <c r="D22" s="95"/>
      <c r="E22" s="95"/>
      <c r="F22" s="95"/>
      <c r="G22" s="95"/>
      <c r="H22" s="95"/>
      <c r="I22" s="96"/>
      <c r="J22" s="46"/>
      <c r="K22" s="25">
        <v>5000</v>
      </c>
      <c r="L22" s="25">
        <f>K22*0.9</f>
        <v>4500</v>
      </c>
      <c r="M22" s="81"/>
      <c r="N22" s="83"/>
    </row>
    <row r="23" spans="2:17" ht="15.95" customHeight="1" x14ac:dyDescent="0.15">
      <c r="B23" s="59">
        <v>241923</v>
      </c>
      <c r="C23" s="49" t="s">
        <v>53</v>
      </c>
      <c r="D23" s="75"/>
      <c r="E23" s="75"/>
      <c r="F23" s="75"/>
      <c r="G23" s="75"/>
      <c r="H23" s="75"/>
      <c r="I23" s="76"/>
      <c r="J23" s="67" t="s">
        <v>27</v>
      </c>
      <c r="K23" s="26">
        <v>16500</v>
      </c>
      <c r="L23" s="26">
        <f>ROUNDDOWN(L24*1.1,0)</f>
        <v>14850</v>
      </c>
      <c r="M23" s="80"/>
      <c r="N23" s="82"/>
      <c r="P23" s="23"/>
      <c r="Q23" s="28"/>
    </row>
    <row r="24" spans="2:17" ht="15.95" customHeight="1" x14ac:dyDescent="0.15">
      <c r="B24" s="60"/>
      <c r="C24" s="77"/>
      <c r="D24" s="78"/>
      <c r="E24" s="78"/>
      <c r="F24" s="78"/>
      <c r="G24" s="78"/>
      <c r="H24" s="78"/>
      <c r="I24" s="79"/>
      <c r="J24" s="68"/>
      <c r="K24" s="25">
        <v>15000</v>
      </c>
      <c r="L24" s="25">
        <f>K24*0.9</f>
        <v>13500</v>
      </c>
      <c r="M24" s="81"/>
      <c r="N24" s="83"/>
      <c r="P24" s="27"/>
      <c r="Q24" s="27"/>
    </row>
    <row r="25" spans="2:17" ht="15.95" customHeight="1" x14ac:dyDescent="0.15">
      <c r="B25" s="59">
        <v>242923</v>
      </c>
      <c r="C25" s="84" t="s">
        <v>54</v>
      </c>
      <c r="D25" s="85"/>
      <c r="E25" s="85"/>
      <c r="F25" s="85"/>
      <c r="G25" s="85"/>
      <c r="H25" s="85"/>
      <c r="I25" s="86"/>
      <c r="J25" s="67" t="s">
        <v>57</v>
      </c>
      <c r="K25" s="26">
        <v>9900</v>
      </c>
      <c r="L25" s="26">
        <f>ROUNDDOWN(L26*1.1,0)</f>
        <v>8910</v>
      </c>
      <c r="M25" s="80"/>
      <c r="N25" s="82"/>
      <c r="P25" s="23"/>
      <c r="Q25" s="28"/>
    </row>
    <row r="26" spans="2:17" ht="15.95" customHeight="1" x14ac:dyDescent="0.15">
      <c r="B26" s="60"/>
      <c r="C26" s="87"/>
      <c r="D26" s="88"/>
      <c r="E26" s="88"/>
      <c r="F26" s="88"/>
      <c r="G26" s="88"/>
      <c r="H26" s="88"/>
      <c r="I26" s="89"/>
      <c r="J26" s="68"/>
      <c r="K26" s="25">
        <v>9000</v>
      </c>
      <c r="L26" s="25">
        <f>K26*0.9</f>
        <v>8100</v>
      </c>
      <c r="M26" s="81"/>
      <c r="N26" s="83"/>
      <c r="P26" s="27"/>
      <c r="Q26" s="27"/>
    </row>
    <row r="27" spans="2:17" ht="15.95" customHeight="1" x14ac:dyDescent="0.15">
      <c r="B27" s="59">
        <v>24531</v>
      </c>
      <c r="C27" s="61" t="s">
        <v>26</v>
      </c>
      <c r="D27" s="62"/>
      <c r="E27" s="62"/>
      <c r="F27" s="62"/>
      <c r="G27" s="62"/>
      <c r="H27" s="62"/>
      <c r="I27" s="63"/>
      <c r="J27" s="45" t="s">
        <v>24</v>
      </c>
      <c r="K27" s="26">
        <v>4950</v>
      </c>
      <c r="L27" s="26">
        <f>ROUNDDOWN(L28*1.1,0)</f>
        <v>4455</v>
      </c>
      <c r="M27" s="69"/>
      <c r="N27" s="57"/>
      <c r="P27" s="23"/>
    </row>
    <row r="28" spans="2:17" ht="15.95" customHeight="1" x14ac:dyDescent="0.15">
      <c r="B28" s="60"/>
      <c r="C28" s="64"/>
      <c r="D28" s="65"/>
      <c r="E28" s="65"/>
      <c r="F28" s="65"/>
      <c r="G28" s="65"/>
      <c r="H28" s="65"/>
      <c r="I28" s="66"/>
      <c r="J28" s="46"/>
      <c r="K28" s="25">
        <v>4500</v>
      </c>
      <c r="L28" s="25">
        <f>K28*0.9</f>
        <v>4050</v>
      </c>
      <c r="M28" s="70"/>
      <c r="N28" s="58"/>
    </row>
    <row r="29" spans="2:17" ht="15.95" customHeight="1" x14ac:dyDescent="0.15">
      <c r="B29" s="59">
        <v>20531</v>
      </c>
      <c r="C29" s="61" t="s">
        <v>25</v>
      </c>
      <c r="D29" s="62"/>
      <c r="E29" s="62"/>
      <c r="F29" s="62"/>
      <c r="G29" s="62"/>
      <c r="H29" s="62"/>
      <c r="I29" s="63"/>
      <c r="J29" s="45" t="s">
        <v>24</v>
      </c>
      <c r="K29" s="26">
        <v>16500</v>
      </c>
      <c r="L29" s="26">
        <f>ROUNDDOWN(L30*1.1,0)</f>
        <v>14850</v>
      </c>
      <c r="M29" s="71"/>
      <c r="N29" s="73"/>
    </row>
    <row r="30" spans="2:17" ht="15.95" customHeight="1" x14ac:dyDescent="0.15">
      <c r="B30" s="60"/>
      <c r="C30" s="64"/>
      <c r="D30" s="65"/>
      <c r="E30" s="65"/>
      <c r="F30" s="65"/>
      <c r="G30" s="65"/>
      <c r="H30" s="65"/>
      <c r="I30" s="66"/>
      <c r="J30" s="46"/>
      <c r="K30" s="25">
        <v>15000</v>
      </c>
      <c r="L30" s="25">
        <f>K30*0.9</f>
        <v>13500</v>
      </c>
      <c r="M30" s="72"/>
      <c r="N30" s="74"/>
    </row>
    <row r="31" spans="2:17" ht="15.75" customHeight="1" x14ac:dyDescent="0.15">
      <c r="B31" s="47">
        <v>305924</v>
      </c>
      <c r="C31" s="49" t="s">
        <v>58</v>
      </c>
      <c r="D31" s="50"/>
      <c r="E31" s="50"/>
      <c r="F31" s="50"/>
      <c r="G31" s="50"/>
      <c r="H31" s="50"/>
      <c r="I31" s="51"/>
      <c r="J31" s="67" t="s">
        <v>56</v>
      </c>
      <c r="K31" s="35">
        <v>3740</v>
      </c>
      <c r="L31" s="35">
        <f>ROUNDDOWN(L32*1.1,0)</f>
        <v>3366</v>
      </c>
      <c r="M31" s="69"/>
      <c r="N31" s="57"/>
      <c r="P31" s="23"/>
    </row>
    <row r="32" spans="2:17" ht="15.75" customHeight="1" x14ac:dyDescent="0.15">
      <c r="B32" s="48"/>
      <c r="C32" s="52"/>
      <c r="D32" s="53"/>
      <c r="E32" s="53"/>
      <c r="F32" s="53"/>
      <c r="G32" s="53"/>
      <c r="H32" s="53"/>
      <c r="I32" s="54"/>
      <c r="J32" s="68"/>
      <c r="K32" s="36">
        <v>3400</v>
      </c>
      <c r="L32" s="36">
        <f>K32*0.9</f>
        <v>3060</v>
      </c>
      <c r="M32" s="70"/>
      <c r="N32" s="58"/>
    </row>
    <row r="33" spans="2:16" ht="15.75" customHeight="1" x14ac:dyDescent="0.15">
      <c r="B33" s="47">
        <v>306924</v>
      </c>
      <c r="C33" s="49" t="s">
        <v>59</v>
      </c>
      <c r="D33" s="50"/>
      <c r="E33" s="50"/>
      <c r="F33" s="50"/>
      <c r="G33" s="50"/>
      <c r="H33" s="50"/>
      <c r="I33" s="51"/>
      <c r="J33" s="67" t="s">
        <v>56</v>
      </c>
      <c r="K33" s="35">
        <v>3740</v>
      </c>
      <c r="L33" s="35">
        <f>ROUNDDOWN(L34*1.1,0)</f>
        <v>3366</v>
      </c>
      <c r="M33" s="69"/>
      <c r="N33" s="57"/>
      <c r="P33" s="23"/>
    </row>
    <row r="34" spans="2:16" ht="15.75" customHeight="1" x14ac:dyDescent="0.15">
      <c r="B34" s="48"/>
      <c r="C34" s="52"/>
      <c r="D34" s="53"/>
      <c r="E34" s="53"/>
      <c r="F34" s="53"/>
      <c r="G34" s="53"/>
      <c r="H34" s="53"/>
      <c r="I34" s="54"/>
      <c r="J34" s="68"/>
      <c r="K34" s="36">
        <v>3400</v>
      </c>
      <c r="L34" s="36">
        <f>K34*0.9</f>
        <v>3060</v>
      </c>
      <c r="M34" s="70"/>
      <c r="N34" s="58"/>
    </row>
    <row r="35" spans="2:16" ht="15.75" customHeight="1" x14ac:dyDescent="0.15">
      <c r="B35" s="59">
        <v>304924</v>
      </c>
      <c r="C35" s="61" t="s">
        <v>60</v>
      </c>
      <c r="D35" s="62"/>
      <c r="E35" s="62"/>
      <c r="F35" s="62"/>
      <c r="G35" s="62"/>
      <c r="H35" s="62"/>
      <c r="I35" s="63"/>
      <c r="J35" s="67" t="s">
        <v>56</v>
      </c>
      <c r="K35" s="35">
        <v>3740</v>
      </c>
      <c r="L35" s="35">
        <f>ROUNDDOWN(L36*1.1,0)</f>
        <v>3366</v>
      </c>
      <c r="M35" s="69"/>
      <c r="N35" s="57"/>
      <c r="P35" s="23"/>
    </row>
    <row r="36" spans="2:16" ht="15.75" customHeight="1" x14ac:dyDescent="0.15">
      <c r="B36" s="60"/>
      <c r="C36" s="64"/>
      <c r="D36" s="65"/>
      <c r="E36" s="65"/>
      <c r="F36" s="65"/>
      <c r="G36" s="65"/>
      <c r="H36" s="65"/>
      <c r="I36" s="66"/>
      <c r="J36" s="68"/>
      <c r="K36" s="36">
        <v>3400</v>
      </c>
      <c r="L36" s="36">
        <f>K36*0.9</f>
        <v>3060</v>
      </c>
      <c r="M36" s="70"/>
      <c r="N36" s="58"/>
    </row>
    <row r="37" spans="2:16" ht="15.75" customHeight="1" x14ac:dyDescent="0.15">
      <c r="B37" s="59">
        <v>302923</v>
      </c>
      <c r="C37" s="61" t="s">
        <v>23</v>
      </c>
      <c r="D37" s="62"/>
      <c r="E37" s="62"/>
      <c r="F37" s="62"/>
      <c r="G37" s="62"/>
      <c r="H37" s="62"/>
      <c r="I37" s="63"/>
      <c r="J37" s="67" t="s">
        <v>57</v>
      </c>
      <c r="K37" s="24">
        <v>7920</v>
      </c>
      <c r="L37" s="24">
        <f>ROUNDDOWN(L38*1.1,0)</f>
        <v>7128</v>
      </c>
      <c r="M37" s="69"/>
      <c r="N37" s="57"/>
      <c r="P37" s="23"/>
    </row>
    <row r="38" spans="2:16" ht="15.75" customHeight="1" x14ac:dyDescent="0.15">
      <c r="B38" s="60"/>
      <c r="C38" s="64"/>
      <c r="D38" s="65"/>
      <c r="E38" s="65"/>
      <c r="F38" s="65"/>
      <c r="G38" s="65"/>
      <c r="H38" s="65"/>
      <c r="I38" s="66"/>
      <c r="J38" s="68"/>
      <c r="K38" s="22">
        <v>7200</v>
      </c>
      <c r="L38" s="22">
        <f>K38*0.9</f>
        <v>6480</v>
      </c>
      <c r="M38" s="70"/>
      <c r="N38" s="58"/>
    </row>
    <row r="39" spans="2:16" ht="30.2" customHeight="1" x14ac:dyDescent="0.15">
      <c r="B39" s="3" t="s">
        <v>61</v>
      </c>
      <c r="C39" s="3"/>
      <c r="D39" s="3"/>
      <c r="E39" s="3"/>
      <c r="F39" s="3"/>
      <c r="G39" s="3"/>
      <c r="H39" s="3"/>
      <c r="I39" s="3"/>
      <c r="J39" s="3"/>
      <c r="K39" s="43" t="s">
        <v>22</v>
      </c>
      <c r="L39" s="44"/>
      <c r="M39" s="21"/>
      <c r="N39" s="20"/>
    </row>
    <row r="40" spans="2:16" ht="27" hidden="1" customHeight="1" x14ac:dyDescent="0.15">
      <c r="C40" s="19" t="s">
        <v>21</v>
      </c>
      <c r="D40" s="19"/>
      <c r="E40" s="19"/>
      <c r="F40" s="19"/>
      <c r="G40" s="19"/>
      <c r="H40" s="19"/>
      <c r="M40" s="18"/>
    </row>
    <row r="41" spans="2:16" ht="20.100000000000001" hidden="1" customHeight="1" x14ac:dyDescent="0.15">
      <c r="B41" s="13" t="s">
        <v>20</v>
      </c>
      <c r="C41" s="17" t="s">
        <v>19</v>
      </c>
      <c r="D41" s="16"/>
      <c r="E41" s="16"/>
      <c r="F41" s="16"/>
      <c r="G41" s="16"/>
      <c r="H41" s="16"/>
      <c r="I41" s="16"/>
      <c r="J41" s="15"/>
      <c r="K41" s="14" t="s">
        <v>18</v>
      </c>
      <c r="L41" s="14" t="s">
        <v>17</v>
      </c>
      <c r="M41" s="45" t="s">
        <v>16</v>
      </c>
      <c r="N41" s="45" t="s">
        <v>15</v>
      </c>
    </row>
    <row r="42" spans="2:16" ht="20.100000000000001" hidden="1" customHeight="1" x14ac:dyDescent="0.15">
      <c r="B42" s="7"/>
      <c r="C42" s="12"/>
      <c r="D42" s="11"/>
      <c r="E42" s="11"/>
      <c r="F42" s="11"/>
      <c r="G42" s="11"/>
      <c r="H42" s="11"/>
      <c r="I42" s="11"/>
      <c r="J42" s="10"/>
      <c r="K42" s="9" t="s">
        <v>14</v>
      </c>
      <c r="L42" s="8" t="s">
        <v>13</v>
      </c>
      <c r="M42" s="46"/>
      <c r="N42" s="46"/>
    </row>
    <row r="43" spans="2:16" ht="18.75" customHeight="1" x14ac:dyDescent="0.15">
      <c r="O43" s="6"/>
    </row>
    <row r="44" spans="2:16" s="3" customFormat="1" ht="24" customHeight="1" x14ac:dyDescent="0.15">
      <c r="B44" s="5" t="s">
        <v>12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6" s="3" customFormat="1" ht="21.2" customHeight="1" x14ac:dyDescent="0.15">
      <c r="B45" s="4" t="s">
        <v>11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6" s="3" customFormat="1" ht="21.2" customHeight="1" x14ac:dyDescent="0.15">
      <c r="B46" s="40" t="s">
        <v>10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2:16" s="3" customFormat="1" ht="20.25" customHeight="1" x14ac:dyDescent="0.15">
      <c r="B47" s="3" t="s">
        <v>52</v>
      </c>
    </row>
    <row r="48" spans="2:16" s="3" customFormat="1" ht="20.25" customHeight="1" x14ac:dyDescent="0.15">
      <c r="B48" s="40" t="s">
        <v>9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</row>
    <row r="49" spans="2:14" s="3" customFormat="1" ht="20.25" customHeight="1" x14ac:dyDescent="0.15">
      <c r="B49" s="4" t="s">
        <v>8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s="3" customFormat="1" ht="21.2" customHeight="1" x14ac:dyDescent="0.15">
      <c r="B50" s="4" t="s">
        <v>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s="3" customFormat="1" ht="21.2" customHeight="1" x14ac:dyDescent="0.15">
      <c r="B51" s="4" t="s">
        <v>6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0" t="s">
        <v>5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2:14" s="3" customFormat="1" ht="21.2" customHeight="1" x14ac:dyDescent="0.15">
      <c r="B53" s="40" t="s">
        <v>4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2:14" s="3" customFormat="1" ht="21.2" customHeight="1" x14ac:dyDescent="0.15">
      <c r="B54" s="40" t="s">
        <v>55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</row>
    <row r="55" spans="2:14" s="3" customFormat="1" ht="18" customHeight="1" x14ac:dyDescent="0.15">
      <c r="B55" s="4" t="s">
        <v>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s="3" customFormat="1" ht="18" customHeight="1" x14ac:dyDescent="0.2">
      <c r="B56"/>
      <c r="C56"/>
      <c r="D56"/>
      <c r="E56"/>
      <c r="F56"/>
      <c r="G56"/>
      <c r="H56"/>
      <c r="I56"/>
      <c r="J56"/>
      <c r="K56" s="41" t="s">
        <v>2</v>
      </c>
      <c r="L56" s="42"/>
      <c r="M56" s="42"/>
      <c r="N56" s="42"/>
    </row>
    <row r="57" spans="2:14" s="3" customFormat="1" ht="18" customHeight="1" x14ac:dyDescent="0.2">
      <c r="B57"/>
      <c r="C57"/>
      <c r="D57"/>
      <c r="E57"/>
      <c r="F57"/>
      <c r="G57"/>
      <c r="H57"/>
      <c r="I57"/>
      <c r="J57"/>
      <c r="K57" s="1" t="s">
        <v>0</v>
      </c>
      <c r="L57" s="2" t="s">
        <v>1</v>
      </c>
      <c r="M57" s="1"/>
      <c r="N57"/>
    </row>
    <row r="58" spans="2:14" ht="17.25" x14ac:dyDescent="0.2">
      <c r="K58" s="1" t="s">
        <v>0</v>
      </c>
      <c r="L58" s="2"/>
      <c r="M58" s="1"/>
    </row>
  </sheetData>
  <protectedRanges>
    <protectedRange password="CF7A" sqref="C3:F3" name="範囲1"/>
  </protectedRanges>
  <mergeCells count="95"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6:B7"/>
    <mergeCell ref="C6:N6"/>
    <mergeCell ref="C7:N7"/>
    <mergeCell ref="B9:B10"/>
    <mergeCell ref="C9:J10"/>
    <mergeCell ref="M9:M10"/>
    <mergeCell ref="N9:N10"/>
    <mergeCell ref="B13:B14"/>
    <mergeCell ref="C13:I14"/>
    <mergeCell ref="J13:J14"/>
    <mergeCell ref="M13:M14"/>
    <mergeCell ref="N13:N14"/>
    <mergeCell ref="B11:B12"/>
    <mergeCell ref="C11:I12"/>
    <mergeCell ref="J11:J12"/>
    <mergeCell ref="M11:M12"/>
    <mergeCell ref="N11:N12"/>
    <mergeCell ref="B17:B18"/>
    <mergeCell ref="C17:I18"/>
    <mergeCell ref="J17:J18"/>
    <mergeCell ref="M17:M18"/>
    <mergeCell ref="N17:N18"/>
    <mergeCell ref="B15:B16"/>
    <mergeCell ref="C15:I16"/>
    <mergeCell ref="J15:J16"/>
    <mergeCell ref="M15:M16"/>
    <mergeCell ref="N15:N16"/>
    <mergeCell ref="B21:B22"/>
    <mergeCell ref="C21:I22"/>
    <mergeCell ref="J21:J22"/>
    <mergeCell ref="M21:M22"/>
    <mergeCell ref="N21:N22"/>
    <mergeCell ref="B19:B20"/>
    <mergeCell ref="C19:I20"/>
    <mergeCell ref="J19:J20"/>
    <mergeCell ref="M19:M20"/>
    <mergeCell ref="N19:N20"/>
    <mergeCell ref="B25:B26"/>
    <mergeCell ref="C25:I26"/>
    <mergeCell ref="J25:J26"/>
    <mergeCell ref="M25:M26"/>
    <mergeCell ref="N25:N26"/>
    <mergeCell ref="B23:B24"/>
    <mergeCell ref="C23:I24"/>
    <mergeCell ref="J23:J24"/>
    <mergeCell ref="M23:M24"/>
    <mergeCell ref="N23:N24"/>
    <mergeCell ref="B29:B30"/>
    <mergeCell ref="C29:I30"/>
    <mergeCell ref="J29:J30"/>
    <mergeCell ref="M29:M30"/>
    <mergeCell ref="N29:N30"/>
    <mergeCell ref="B27:B28"/>
    <mergeCell ref="C27:I28"/>
    <mergeCell ref="J27:J28"/>
    <mergeCell ref="M27:M28"/>
    <mergeCell ref="N27:N28"/>
    <mergeCell ref="B33:B34"/>
    <mergeCell ref="C33:I34"/>
    <mergeCell ref="J33:J34"/>
    <mergeCell ref="M33:M34"/>
    <mergeCell ref="N33:N34"/>
    <mergeCell ref="B31:B32"/>
    <mergeCell ref="C31:I32"/>
    <mergeCell ref="J31:J32"/>
    <mergeCell ref="M31:M32"/>
    <mergeCell ref="N31:N32"/>
    <mergeCell ref="B35:B36"/>
    <mergeCell ref="C35:I36"/>
    <mergeCell ref="J35:J36"/>
    <mergeCell ref="M35:M36"/>
    <mergeCell ref="N35:N36"/>
    <mergeCell ref="B37:B38"/>
    <mergeCell ref="C37:I38"/>
    <mergeCell ref="J37:J38"/>
    <mergeCell ref="M37:M38"/>
    <mergeCell ref="N37:N38"/>
    <mergeCell ref="B53:N53"/>
    <mergeCell ref="B54:N54"/>
    <mergeCell ref="K56:N56"/>
    <mergeCell ref="K39:L39"/>
    <mergeCell ref="M41:M42"/>
    <mergeCell ref="N41:N42"/>
    <mergeCell ref="B46:N46"/>
    <mergeCell ref="B48:N48"/>
    <mergeCell ref="B52:N52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tosyo(20240913)</vt:lpstr>
      <vt:lpstr>'tosyo(20240913)'!Print_Area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2024-06-28T08:52:31Z</cp:lastPrinted>
  <dcterms:created xsi:type="dcterms:W3CDTF">2023-09-07T06:50:44Z</dcterms:created>
  <dcterms:modified xsi:type="dcterms:W3CDTF">2024-11-18T01:42:31Z</dcterms:modified>
</cp:coreProperties>
</file>